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reak-Even Calculator" sheetId="1" state="visible" r:id="rId1"/>
  </sheets>
  <definedNames/>
  <calcPr calcId="124519" fullCalcOnLoad="1"/>
</workbook>
</file>

<file path=xl/styles.xml><?xml version="1.0" encoding="utf-8"?>
<styleSheet xmlns="http://schemas.openxmlformats.org/spreadsheetml/2006/main">
  <numFmts count="4">
    <numFmt numFmtId="164" formatCode="$#,##0;($#,##0);&quot;-&quot;"/>
    <numFmt numFmtId="165" formatCode="0%;(0%);&quot;-&quot;"/>
    <numFmt numFmtId="166" formatCode="0;(0);&quot;-&quot;"/>
    <numFmt numFmtId="167" formatCode="0.0&quot;x&quot;"/>
  </numFmts>
  <fonts count="16">
    <font>
      <name val="Calibri"/>
      <family val="2"/>
      <color theme="1"/>
      <sz val="11"/>
      <scheme val="minor"/>
    </font>
    <font>
      <name val="Arial"/>
      <b val="1"/>
      <color rgb="001B2A4A"/>
      <sz val="18"/>
    </font>
    <font>
      <name val="Arial"/>
      <i val="1"/>
      <color rgb="006B7280"/>
      <sz val="10.5"/>
    </font>
    <font>
      <name val="Arial"/>
      <b val="1"/>
      <color rgb="001B2A4A"/>
      <sz val="10"/>
    </font>
    <font>
      <name val="Arial"/>
      <color rgb="001A1A1A"/>
      <sz val="10"/>
    </font>
    <font>
      <name val="Arial"/>
      <color rgb="001A1A1A"/>
      <sz val="11"/>
    </font>
    <font>
      <name val="Arial"/>
      <b val="1"/>
      <color rgb="00FFFFFF"/>
      <sz val="11"/>
    </font>
    <font>
      <name val="Arial"/>
      <color rgb="001A1A1A"/>
      <sz val="10.5"/>
    </font>
    <font>
      <name val="Arial"/>
      <color rgb="000000FF"/>
      <sz val="11"/>
    </font>
    <font>
      <name val="Arial"/>
      <color rgb="00000000"/>
      <sz val="11"/>
    </font>
    <font>
      <name val="Arial"/>
      <b val="1"/>
      <color rgb="00FFFFFF"/>
      <sz val="10"/>
    </font>
    <font>
      <name val="Arial"/>
      <i val="1"/>
      <color rgb="006B7280"/>
      <sz val="9.5"/>
    </font>
    <font>
      <name val="Arial"/>
      <b val="1"/>
      <color rgb="001A1A1A"/>
      <sz val="11"/>
    </font>
    <font>
      <name val="Arial"/>
      <b val="1"/>
      <color rgb="00FFFFFF"/>
      <sz val="9.5"/>
    </font>
    <font>
      <name val="Arial"/>
      <color rgb="001A1A1A"/>
      <sz val="9.5"/>
    </font>
    <font>
      <name val="Arial"/>
      <i val="1"/>
      <color rgb="006B7280"/>
      <sz val="9"/>
    </font>
  </fonts>
  <fills count="6">
    <fill>
      <patternFill/>
    </fill>
    <fill>
      <patternFill patternType="gray125"/>
    </fill>
    <fill>
      <patternFill patternType="solid">
        <fgColor rgb="001B2A4A"/>
      </patternFill>
    </fill>
    <fill>
      <patternFill patternType="solid">
        <fgColor rgb="00FFF6D9"/>
      </patternFill>
    </fill>
    <fill>
      <patternFill patternType="solid">
        <fgColor rgb="00F3F4F6"/>
      </patternFill>
    </fill>
    <fill>
      <patternFill patternType="solid">
        <fgColor rgb="00FFFFFF"/>
      </patternFill>
    </fill>
  </fills>
  <borders count="5">
    <border>
      <left/>
      <right/>
      <top/>
      <bottom/>
      <diagonal/>
    </border>
    <border>
      <left style="thin">
        <color rgb="00D1D5DB"/>
      </left>
      <right style="thin">
        <color rgb="00D1D5DB"/>
      </right>
      <top style="thin">
        <color rgb="00D1D5DB"/>
      </top>
      <bottom style="thin">
        <color rgb="00D1D5DB"/>
      </bottom>
    </border>
    <border>
      <left style="thin">
        <color rgb="00D1D5DB"/>
      </left>
      <right/>
      <top/>
      <bottom/>
      <diagonal/>
    </border>
    <border>
      <left style="thin">
        <color rgb="00D1D5DB"/>
      </left>
      <right style="thin">
        <color rgb="00D1D5DB"/>
      </right>
      <top/>
      <bottom/>
      <diagonal/>
    </border>
    <border>
      <left style="thin">
        <color rgb="00D1D5DB"/>
      </left>
      <right style="thin">
        <color rgb="00D1D5DB"/>
      </right>
      <top/>
      <bottom style="thin">
        <color rgb="00D1D5DB"/>
      </bottom>
      <diagonal/>
    </border>
  </borders>
  <cellStyleXfs count="1">
    <xf numFmtId="0" fontId="0" fillId="0" borderId="0"/>
  </cellStyleXfs>
  <cellXfs count="34">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xf>
    <xf numFmtId="0" fontId="3" fillId="0" borderId="0" applyAlignment="1" pivotButton="0" quotePrefix="0" xfId="0">
      <alignment vertical="center"/>
    </xf>
    <xf numFmtId="0" fontId="4" fillId="0" borderId="0" applyAlignment="1" pivotButton="0" quotePrefix="0" xfId="0">
      <alignment vertical="center" wrapText="1"/>
    </xf>
    <xf numFmtId="0" fontId="6" fillId="2" borderId="1" applyAlignment="1" pivotButton="0" quotePrefix="0" xfId="0">
      <alignment horizontal="left" vertical="center"/>
    </xf>
    <xf numFmtId="0" fontId="6" fillId="2" borderId="1" applyAlignment="1" pivotButton="0" quotePrefix="0" xfId="0">
      <alignment horizontal="center" vertical="center"/>
    </xf>
    <xf numFmtId="0" fontId="7" fillId="0" borderId="1" applyAlignment="1" pivotButton="0" quotePrefix="0" xfId="0">
      <alignment vertical="center"/>
    </xf>
    <xf numFmtId="164" fontId="8" fillId="0" borderId="1" applyAlignment="1" pivotButton="0" quotePrefix="0" xfId="0">
      <alignment horizontal="center" vertical="center"/>
    </xf>
    <xf numFmtId="164" fontId="8" fillId="3" borderId="1" applyAlignment="1" pivotButton="0" quotePrefix="0" xfId="0">
      <alignment horizontal="center" vertical="center"/>
    </xf>
    <xf numFmtId="165" fontId="8" fillId="0" borderId="1" applyAlignment="1" pivotButton="0" quotePrefix="0" xfId="0">
      <alignment horizontal="center" vertical="center"/>
    </xf>
    <xf numFmtId="165" fontId="8" fillId="3" borderId="1" applyAlignment="1" pivotButton="0" quotePrefix="0" xfId="0">
      <alignment horizontal="center" vertical="center"/>
    </xf>
    <xf numFmtId="166" fontId="8" fillId="0" borderId="1" applyAlignment="1" pivotButton="0" quotePrefix="0" xfId="0">
      <alignment horizontal="center" vertical="center"/>
    </xf>
    <xf numFmtId="166" fontId="8" fillId="3" borderId="1" applyAlignment="1" pivotButton="0" quotePrefix="0" xfId="0">
      <alignment horizontal="center" vertical="center"/>
    </xf>
    <xf numFmtId="165" fontId="9" fillId="0" borderId="1" applyAlignment="1" pivotButton="0" quotePrefix="0" xfId="0">
      <alignment horizontal="center" vertical="center"/>
    </xf>
    <xf numFmtId="0" fontId="10" fillId="2" borderId="1" applyAlignment="1" pivotButton="0" quotePrefix="0" xfId="0">
      <alignment horizontal="center" vertical="center"/>
    </xf>
    <xf numFmtId="0" fontId="7" fillId="4" borderId="1" applyAlignment="1" pivotButton="0" quotePrefix="0" xfId="0">
      <alignment vertical="center"/>
    </xf>
    <xf numFmtId="164" fontId="9" fillId="4" borderId="1" applyAlignment="1" pivotButton="0" quotePrefix="0" xfId="0">
      <alignment horizontal="center" vertical="center"/>
    </xf>
    <xf numFmtId="0" fontId="6" fillId="2" borderId="1" applyAlignment="1" pivotButton="0" quotePrefix="0" xfId="0">
      <alignment vertical="center"/>
    </xf>
    <xf numFmtId="164" fontId="6" fillId="2" borderId="1" applyAlignment="1" pivotButton="0" quotePrefix="0" xfId="0">
      <alignment horizontal="center" vertical="center"/>
    </xf>
    <xf numFmtId="0" fontId="11" fillId="0" borderId="0" applyAlignment="1" pivotButton="0" quotePrefix="0" xfId="0">
      <alignment vertical="center"/>
    </xf>
    <xf numFmtId="164" fontId="9" fillId="0" borderId="1" applyAlignment="1" pivotButton="0" quotePrefix="0" xfId="0">
      <alignment horizontal="center" vertical="center"/>
    </xf>
    <xf numFmtId="167" fontId="9" fillId="0" borderId="1" applyAlignment="1" pivotButton="0" quotePrefix="0" xfId="0">
      <alignment horizontal="center" vertical="center"/>
    </xf>
    <xf numFmtId="0" fontId="3" fillId="4" borderId="1" applyAlignment="1" pivotButton="0" quotePrefix="0" xfId="0">
      <alignment vertical="center"/>
    </xf>
    <xf numFmtId="0" fontId="7" fillId="0" borderId="1" applyAlignment="1" pivotButton="0" quotePrefix="0" xfId="0">
      <alignment horizontal="left" vertical="center" wrapText="1"/>
    </xf>
    <xf numFmtId="0" fontId="0" fillId="0" borderId="4" pivotButton="0" quotePrefix="0" xfId="0"/>
    <xf numFmtId="0" fontId="12" fillId="0" borderId="1" applyAlignment="1" pivotButton="0" quotePrefix="0" xfId="0">
      <alignment horizontal="center" vertical="center"/>
    </xf>
    <xf numFmtId="0" fontId="13" fillId="2" borderId="1" applyAlignment="1" pivotButton="0" quotePrefix="0" xfId="0">
      <alignment horizontal="left" vertical="center"/>
    </xf>
    <xf numFmtId="0" fontId="13" fillId="2" borderId="1" applyAlignment="1" pivotButton="0" quotePrefix="0" xfId="0">
      <alignment horizontal="center" vertical="center"/>
    </xf>
    <xf numFmtId="0" fontId="14" fillId="4" borderId="1" applyAlignment="1" pivotButton="0" quotePrefix="0" xfId="0">
      <alignment horizontal="left" vertical="center"/>
    </xf>
    <xf numFmtId="0" fontId="14" fillId="4" borderId="1" applyAlignment="1" pivotButton="0" quotePrefix="0" xfId="0">
      <alignment horizontal="center" vertical="center"/>
    </xf>
    <xf numFmtId="0" fontId="14" fillId="5" borderId="1" applyAlignment="1" pivotButton="0" quotePrefix="0" xfId="0">
      <alignment horizontal="left" vertical="center"/>
    </xf>
    <xf numFmtId="0" fontId="14" fillId="5" borderId="1" applyAlignment="1" pivotButton="0" quotePrefix="0" xfId="0">
      <alignment horizontal="center" vertical="center"/>
    </xf>
    <xf numFmtId="0" fontId="15" fillId="0" borderId="0" applyAlignment="1" pivotButton="0" quotePrefix="0" xfId="0">
      <alignment vertical="center"/>
    </xf>
  </cellXfs>
  <cellStyles count="1">
    <cellStyle name="Normal" xfId="0" builtinId="0" hidden="0"/>
  </cellStyles>
  <dxfs count="3">
    <dxf>
      <font>
        <name val="Arial"/>
        <b val="1"/>
        <color rgb="00006100"/>
      </font>
      <fill>
        <patternFill patternType="solid">
          <fgColor rgb="00C6EFCE"/>
        </patternFill>
      </fill>
    </dxf>
    <dxf>
      <font>
        <name val="Arial"/>
        <b val="1"/>
        <color rgb="009C6500"/>
      </font>
      <fill>
        <patternFill patternType="solid">
          <fgColor rgb="00FFEB9C"/>
        </patternFill>
      </fill>
    </dxf>
    <dxf>
      <font>
        <name val="Arial"/>
        <b val="1"/>
        <color rgb="009C0006"/>
      </font>
      <fill>
        <patternFill patternType="solid">
          <fgColor rgb="00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Evolvv Strategies</author>
  </authors>
  <commentList>
    <comment ref="C11" authorId="0" shapeId="0">
      <text>
        <t>The revenue from one new client/matter. Meridian: ~$3,000 per estate plan.</t>
      </text>
    </comment>
    <comment ref="C12" authorId="0" shapeId="0">
      <text>
        <t>Of the calls you book, how many become paying clients. Meridian assumes 1 in 4 = 25%.</t>
      </text>
    </comment>
    <comment ref="C13" authorId="0" shapeId="0">
      <text>
        <t>Of the leads who raise a hand, how many book a call. Meridian assumes 1 in 3 = 33%.</t>
      </text>
    </comment>
    <comment ref="C14" authorId="0" shapeId="0">
      <text>
        <t>How many new clients you can actually serve well per month. Leads you can't serve become bad reviews.</t>
      </text>
    </comment>
    <comment ref="C16" authorId="0" shapeId="0">
      <text>
        <t>Rule of thumb: let marketing cost a defined slice of what a client is worth. 20% is a sensible service-firm starting point (the value the course teaches). Adjust to your economics.</t>
      </text>
    </comment>
    <comment ref="D16" authorId="0" shapeId="0">
      <text>
        <t>Uses the same slice as the example by default. Change if your business differs.</t>
      </text>
    </comment>
    <comment ref="C30" authorId="0" shapeId="0">
      <text>
        <t>A common ballpark for service-firm CPL is roughly $15-$40, varying widely by market and offer. This is a reference band, NOT a guarantee. Adjust to what you actually see once live.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B2:F46"/>
  <sheetViews>
    <sheetView showGridLines="0" workbookViewId="0">
      <selection activeCell="A1" sqref="A1"/>
    </sheetView>
  </sheetViews>
  <sheetFormatPr baseColWidth="8" defaultRowHeight="15"/>
  <cols>
    <col width="2.5" customWidth="1" min="1" max="1"/>
    <col width="40" customWidth="1" min="2" max="2"/>
    <col width="18" customWidth="1" min="3" max="3"/>
    <col width="18" customWidth="1" min="4" max="4"/>
    <col width="3" customWidth="1" min="5" max="5"/>
    <col width="34" customWidth="1" min="6" max="6"/>
    <col width="2.5" customWidth="1" min="7" max="7"/>
  </cols>
  <sheetData>
    <row r="2">
      <c r="B2" s="1" t="inlineStr">
        <is>
          <t>The Break-Even Ad Budget Calculator</t>
        </is>
      </c>
    </row>
    <row r="3">
      <c r="B3" s="2" t="inlineStr">
        <is>
          <t>Work backward from what a client is worth to what a lead is allowed to cost you — before you spend a dollar.</t>
        </is>
      </c>
    </row>
    <row r="5">
      <c r="B5" s="3" t="inlineStr">
        <is>
          <t>HOW TO USE</t>
        </is>
      </c>
    </row>
    <row r="6" ht="48" customHeight="1">
      <c r="B6" s="4" t="inlineStr">
        <is>
          <t>Fill in the four yellow cells in the "Your Numbers" column. Everything else calculates for you. The "Meridian Estate Law" column is a worked teaching example (a fictional two-attorney estate-planning firm) — leave it as-is and read across to see how the math flows. Don't have exact close rates yet? Use an honest estimate and refine it once real leads come in. See the preset examples at the bottom for starting points.</t>
        </is>
      </c>
    </row>
    <row r="7"/>
    <row r="8"/>
    <row r="10">
      <c r="B10" s="5" t="inlineStr">
        <is>
          <t>INPUTS</t>
        </is>
      </c>
      <c r="C10" s="6" t="inlineStr">
        <is>
          <t>Meridian Estate Law</t>
        </is>
      </c>
      <c r="D10" s="6" t="inlineStr">
        <is>
          <t>Your Numbers</t>
        </is>
      </c>
    </row>
    <row r="11">
      <c r="B11" s="7" t="inlineStr">
        <is>
          <t>Average client value ($)</t>
        </is>
      </c>
      <c r="C11" s="8" t="n">
        <v>3000</v>
      </c>
      <c r="D11" s="9" t="n"/>
    </row>
    <row r="12">
      <c r="B12" s="7" t="inlineStr">
        <is>
          <t>Booked-call → client rate (%)</t>
        </is>
      </c>
      <c r="C12" s="10" t="n">
        <v>0.25</v>
      </c>
      <c r="D12" s="11" t="n"/>
    </row>
    <row r="13">
      <c r="B13" s="7" t="inlineStr">
        <is>
          <t>Lead → booked-call rate (%)</t>
        </is>
      </c>
      <c r="C13" s="10" t="n">
        <v>0.3333333333333333</v>
      </c>
      <c r="D13" s="11" t="n"/>
    </row>
    <row r="14">
      <c r="B14" s="7" t="inlineStr">
        <is>
          <t>Monthly client capacity</t>
        </is>
      </c>
      <c r="C14" s="12" t="n">
        <v>10</v>
      </c>
      <c r="D14" s="13" t="n"/>
    </row>
    <row r="16">
      <c r="B16" s="7" t="inlineStr">
        <is>
          <t>Allowable marketing cost as a slice of client value</t>
        </is>
      </c>
      <c r="C16" s="10" t="n">
        <v>0.2</v>
      </c>
      <c r="D16" s="14">
        <f>C16</f>
        <v/>
      </c>
    </row>
    <row r="18">
      <c r="B18" s="5" t="inlineStr">
        <is>
          <t>WHAT THE MATH SAYS</t>
        </is>
      </c>
      <c r="C18" s="15" t="inlineStr">
        <is>
          <t>Meridian</t>
        </is>
      </c>
      <c r="D18" s="15" t="inlineStr">
        <is>
          <t>You</t>
        </is>
      </c>
    </row>
    <row r="19">
      <c r="B19" s="16" t="inlineStr">
        <is>
          <t>Value of a booked call</t>
        </is>
      </c>
      <c r="C19" s="17">
        <f>C11*C12</f>
        <v/>
      </c>
      <c r="D19" s="17">
        <f>D11*D12</f>
        <v/>
      </c>
    </row>
    <row r="20">
      <c r="B20" s="16" t="inlineStr">
        <is>
          <t>Value of a lead</t>
        </is>
      </c>
      <c r="C20" s="17">
        <f>C19*C13</f>
        <v/>
      </c>
      <c r="D20" s="17">
        <f>D19*D13</f>
        <v/>
      </c>
    </row>
    <row r="21">
      <c r="B21" s="16" t="inlineStr">
        <is>
          <t>Allowable cost per booked call</t>
        </is>
      </c>
      <c r="C21" s="17">
        <f>C19*C16</f>
        <v/>
      </c>
      <c r="D21" s="17">
        <f>D19*D16</f>
        <v/>
      </c>
    </row>
    <row r="22">
      <c r="B22" s="18" t="inlineStr">
        <is>
          <t>Allowable cost per lead (your ceiling)</t>
        </is>
      </c>
      <c r="C22" s="19">
        <f>C20*C16</f>
        <v/>
      </c>
      <c r="D22" s="19">
        <f>D20*D16</f>
        <v/>
      </c>
    </row>
    <row r="24">
      <c r="B24" s="5" t="inlineStr">
        <is>
          <t>MINIMUM VIABLE MONTHLY TEST BUDGET</t>
        </is>
      </c>
      <c r="C24" s="15" t="inlineStr">
        <is>
          <t>Meridian</t>
        </is>
      </c>
      <c r="D24" s="15" t="inlineStr">
        <is>
          <t>You</t>
        </is>
      </c>
    </row>
    <row r="25">
      <c r="B25" s="16" t="inlineStr">
        <is>
          <t>Low end  (20 leads × allowable CPL)</t>
        </is>
      </c>
      <c r="C25" s="17">
        <f>20*C22</f>
        <v/>
      </c>
      <c r="D25" s="17">
        <f>20*D22</f>
        <v/>
      </c>
    </row>
    <row r="26">
      <c r="B26" s="16" t="inlineStr">
        <is>
          <t>High end  (30 leads × allowable CPL)</t>
        </is>
      </c>
      <c r="C26" s="17">
        <f>30*C22</f>
        <v/>
      </c>
      <c r="D26" s="17">
        <f>30*D22</f>
        <v/>
      </c>
    </row>
    <row r="27">
      <c r="B27" s="20" t="inlineStr">
        <is>
          <t>Spread this over 3–4 weeks. Below this floor, a test can't give an honest read.</t>
        </is>
      </c>
    </row>
    <row r="29">
      <c r="B29" s="5" t="inlineStr">
        <is>
          <t>DO ADS MAKE SENSE AT THIS PRICE POINT YET?</t>
        </is>
      </c>
      <c r="C29" s="15" t="inlineStr">
        <is>
          <t>Meridian</t>
        </is>
      </c>
      <c r="D29" s="15" t="inlineStr">
        <is>
          <t>You</t>
        </is>
      </c>
    </row>
    <row r="30">
      <c r="B30" s="7" t="inlineStr">
        <is>
          <t>Typical Meta cost-per-lead for a service firm (for comparison)</t>
        </is>
      </c>
      <c r="C30" s="8" t="n">
        <v>25</v>
      </c>
      <c r="D30" s="21">
        <f>C30</f>
        <v/>
      </c>
    </row>
    <row r="31">
      <c r="B31" s="7" t="inlineStr">
        <is>
          <t>Headroom (allowable CPL ÷ typical CPL)</t>
        </is>
      </c>
      <c r="C31" s="22">
        <f>IF(C30=0,0,C22/C30)</f>
        <v/>
      </c>
      <c r="D31" s="22">
        <f>IF(D30=0,0,D22/D30)</f>
        <v/>
      </c>
    </row>
    <row r="33" ht="22" customHeight="1">
      <c r="B33" s="23" t="inlineStr">
        <is>
          <t>VERDICT</t>
        </is>
      </c>
      <c r="C33" s="24">
        <f>IF(OR(D22=0,D30=0),"Enter your four inputs above to see your verdict",IF(D31&gt;=1.99,"GREEN — the math works. Your ceiling is comfortably above typical costs; build the campaign.",IF(D31&gt;=0.99,"YELLOW — workable, but thin. Your offer and follow-up must be sharp; watch the numbers closely.","RED — not yet. At this price point the math is against you; raise client value, close rate, or offer first.")))</f>
        <v/>
      </c>
    </row>
    <row r="34" ht="22" customHeight="1">
      <c r="B34" s="25" t="n"/>
    </row>
    <row r="36">
      <c r="B36" s="7" t="inlineStr">
        <is>
          <t>Status light</t>
        </is>
      </c>
      <c r="C36" s="26">
        <f>IF(OR(C31=0),"",IF(C31&gt;=1.99,"GREEN",IF(C31&gt;=0.99,"YELLOW","RED")))</f>
        <v/>
      </c>
      <c r="D36" s="26">
        <f>IF(OR(D31=0),"",IF(D31&gt;=1.99,"GREEN",IF(D31&gt;=0.99,"YELLOW","RED")))</f>
        <v/>
      </c>
    </row>
    <row r="39">
      <c r="B39" s="3" t="inlineStr">
        <is>
          <t>HONEST-DEFAULT PRESETS (starting points — replace with your own real numbers)</t>
        </is>
      </c>
    </row>
    <row r="40">
      <c r="B40" s="27" t="inlineStr">
        <is>
          <t>Business type</t>
        </is>
      </c>
      <c r="C40" s="28" t="inlineStr">
        <is>
          <t>Avg client value</t>
        </is>
      </c>
      <c r="D40" s="28" t="inlineStr">
        <is>
          <t>Booked-call→client</t>
        </is>
      </c>
      <c r="E40" s="28" t="inlineStr">
        <is>
          <t>Lead→booked-call</t>
        </is>
      </c>
    </row>
    <row r="41">
      <c r="B41" s="29" t="inlineStr">
        <is>
          <t>Estate-planning law firm (Meridian)</t>
        </is>
      </c>
      <c r="C41" s="30" t="inlineStr">
        <is>
          <t>$3,000</t>
        </is>
      </c>
      <c r="D41" s="30" t="inlineStr">
        <is>
          <t>25%</t>
        </is>
      </c>
      <c r="E41" s="30" t="inlineStr">
        <is>
          <t>33%</t>
        </is>
      </c>
    </row>
    <row r="42">
      <c r="B42" s="31" t="inlineStr">
        <is>
          <t>Physical therapy clinic (higher volume, lower ticket)</t>
        </is>
      </c>
      <c r="C42" s="32" t="inlineStr">
        <is>
          <t>$1,200</t>
        </is>
      </c>
      <c r="D42" s="32" t="inlineStr">
        <is>
          <t>35%</t>
        </is>
      </c>
      <c r="E42" s="32" t="inlineStr">
        <is>
          <t>40%</t>
        </is>
      </c>
    </row>
    <row r="43">
      <c r="B43" s="29" t="inlineStr">
        <is>
          <t>Solo B2B / ops consultant (high ticket, long cycle)</t>
        </is>
      </c>
      <c r="C43" s="30" t="inlineStr">
        <is>
          <t>$18,000</t>
        </is>
      </c>
      <c r="D43" s="30" t="inlineStr">
        <is>
          <t>20%</t>
        </is>
      </c>
      <c r="E43" s="30" t="inlineStr">
        <is>
          <t>25%</t>
        </is>
      </c>
    </row>
    <row r="44">
      <c r="B44" s="33" t="inlineStr">
        <is>
          <t>These are illustrative starting assumptions, not benchmarks or promises. Use your own close rates as soon as you have them.</t>
        </is>
      </c>
    </row>
    <row r="46">
      <c r="B46" s="20" t="inlineStr">
        <is>
          <t>Evolvv Strategies · A free tool from the Run Your Own Meta Ads course · evolvv.io/audit</t>
        </is>
      </c>
    </row>
  </sheetData>
  <mergeCells count="10">
    <mergeCell ref="B44:F44"/>
    <mergeCell ref="B39:F39"/>
    <mergeCell ref="B2:F2"/>
    <mergeCell ref="B3:F3"/>
    <mergeCell ref="B5:F5"/>
    <mergeCell ref="B33:B34"/>
    <mergeCell ref="B27:D27"/>
    <mergeCell ref="B46:F46"/>
    <mergeCell ref="B6:F8"/>
    <mergeCell ref="C33:D34"/>
  </mergeCells>
  <conditionalFormatting sqref="C36">
    <cfRule type="expression" priority="1" dxfId="0">
      <formula>C36="GREEN"</formula>
    </cfRule>
    <cfRule type="expression" priority="2" dxfId="1">
      <formula>C36="YELLOW"</formula>
    </cfRule>
    <cfRule type="expression" priority="3" dxfId="2">
      <formula>C36="RED"</formula>
    </cfRule>
  </conditionalFormatting>
  <conditionalFormatting sqref="D36">
    <cfRule type="expression" priority="4" dxfId="0">
      <formula>D36="GREEN"</formula>
    </cfRule>
    <cfRule type="expression" priority="5" dxfId="1">
      <formula>D36="YELLOW"</formula>
    </cfRule>
    <cfRule type="expression" priority="6" dxfId="2">
      <formula>D36="RED"</formula>
    </cfRule>
  </conditionalFormatting>
  <pageMargins left="0.75" right="0.75" top="1" bottom="1" header="0.5" footer="0.5"/>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2026-07-10T08:33:55Z</dcterms:created>
  <dcterms:modified xmlns:dcterms="http://purl.org/dc/terms/" xmlns:xsi="http://www.w3.org/2001/XMLSchema-instance" xsi:type="dcterms:W3CDTF">2026-07-10T08:33:55Z</dcterms:modified>
</cp:coreProperties>
</file>